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CFE5E124-85C6-4401-892C-8091A04D3E29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SERVICIOS'!$A$1:$L$29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6" i="1" l="1"/>
  <c r="F29" i="2" l="1"/>
  <c r="F3" i="4"/>
  <c r="F3" i="6"/>
  <c r="F3" i="5" l="1"/>
  <c r="F3" i="3" l="1"/>
</calcChain>
</file>

<file path=xl/sharedStrings.xml><?xml version="1.0" encoding="utf-8"?>
<sst xmlns="http://schemas.openxmlformats.org/spreadsheetml/2006/main" count="294" uniqueCount="134">
  <si>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</si>
  <si>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</si>
  <si>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</si>
  <si>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</si>
  <si>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</si>
  <si>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</si>
  <si>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</si>
  <si>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</si>
  <si>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</si>
  <si>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</si>
  <si>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</si>
  <si>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</si>
  <si>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</si>
  <si>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CEVHO - CEVCI</t>
  </si>
  <si>
    <t>CSF</t>
  </si>
  <si>
    <t>SSF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</si>
  <si>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</si>
  <si>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</si>
  <si>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</si>
  <si>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</si>
  <si>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</si>
  <si>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</si>
  <si>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</si>
  <si>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</si>
  <si>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</si>
  <si>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</si>
  <si>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</si>
  <si>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</si>
  <si>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</si>
  <si>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</si>
  <si>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</si>
  <si>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</si>
  <si>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</si>
  <si>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</si>
  <si>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</si>
  <si>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</si>
  <si>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</si>
  <si>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</si>
  <si>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</si>
  <si>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</si>
  <si>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</si>
  <si>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</si>
  <si>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</si>
  <si>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MARZO</t>
  </si>
  <si>
    <t>006 BIESO</t>
  </si>
  <si>
    <t>007 BIESO</t>
  </si>
  <si>
    <t>008 BIESO</t>
  </si>
  <si>
    <t>009 BIESO</t>
  </si>
  <si>
    <t>12-7-10081-22</t>
  </si>
  <si>
    <t>UNIÓN TEMPORAL TECNI GAMA-AUTOS DE ANTIOQUIA</t>
  </si>
  <si>
    <t>UT-35  - UT-36</t>
  </si>
  <si>
    <t>MEVAL - REGION 6</t>
  </si>
  <si>
    <t>12-7-10082-22</t>
  </si>
  <si>
    <t>UNIÓN TEMPORAL SERVIMOTOS DE ANTIOQUIA</t>
  </si>
  <si>
    <t xml:space="preserve"> UTSM-25</t>
  </si>
  <si>
    <t>MEVAL</t>
  </si>
  <si>
    <t>Orden de Compra 98423</t>
  </si>
  <si>
    <t>DISTRACOM</t>
  </si>
  <si>
    <t>ECCO 150743 - ECCO152294 - NC ECCO155747 - ECCO150749 - ECCO152316</t>
  </si>
  <si>
    <t>12-7-10100-22</t>
  </si>
  <si>
    <t>EQUIPARO LTDA</t>
  </si>
  <si>
    <t>FE496</t>
  </si>
  <si>
    <t xml:space="preserve"> REGION</t>
  </si>
  <si>
    <t>12-7-10085-22</t>
  </si>
  <si>
    <t>FREDY MARTINEZ MERCADO</t>
  </si>
  <si>
    <t>FM 163</t>
  </si>
  <si>
    <t>DEANT</t>
  </si>
  <si>
    <t>12-8-10088-22</t>
  </si>
  <si>
    <t>SAN MIGUEL E.D.S. S.A.S.</t>
  </si>
  <si>
    <t xml:space="preserve"> FE4322 - NC 00000058</t>
  </si>
  <si>
    <t>FE-497</t>
  </si>
  <si>
    <t>12-8-10090-22</t>
  </si>
  <si>
    <t xml:space="preserve">ORIENTE PETROLERO S.A.S </t>
  </si>
  <si>
    <t>FE7535</t>
  </si>
  <si>
    <t>12-8-10099-22</t>
  </si>
  <si>
    <t>ESTACIONES DE SERVICIO LOS OSOS S.A.S.</t>
  </si>
  <si>
    <t>FEG39042</t>
  </si>
  <si>
    <t>12-8-10086-22</t>
  </si>
  <si>
    <t>LIBIA DEL CARMEN GARCIA MEJIA</t>
  </si>
  <si>
    <t>EDS-1446</t>
  </si>
  <si>
    <t>12-8-10087-22</t>
  </si>
  <si>
    <t>RAUL ALBERTO GOMEZ DUQUE</t>
  </si>
  <si>
    <t>FE7465 - NC223 - FE7466</t>
  </si>
  <si>
    <t>10/03//2023</t>
  </si>
  <si>
    <t>17723 - 17823</t>
  </si>
  <si>
    <t>12-8-10093-22</t>
  </si>
  <si>
    <t xml:space="preserve">GUILLERMO LEON GAVIRIA GONZALEZ Y/O EDS LA CRISTALINA  </t>
  </si>
  <si>
    <t>FEV575</t>
  </si>
  <si>
    <t>Orden de Compra 99006</t>
  </si>
  <si>
    <t>ASEAR SA ESP</t>
  </si>
  <si>
    <t>ASEA 7083 - ASEA 7112 - ASEA 7073  - ASEA 7074 - ASEA 7101</t>
  </si>
  <si>
    <t>MEVAL - ESCER - REGION 6 - DEANT DINCO</t>
  </si>
  <si>
    <t xml:space="preserve"> ASEA 7108</t>
  </si>
  <si>
    <t>12-8-10095-22</t>
  </si>
  <si>
    <t>HERLIMA S.A.S.</t>
  </si>
  <si>
    <t>TP-25487- TP-25486</t>
  </si>
  <si>
    <t xml:space="preserve">20323 - 20423 </t>
  </si>
  <si>
    <t>ECCO154948 - ECCO157544 - ECCO154889 -  ECCO157518 - ECCO154945 - ECCO157531</t>
  </si>
  <si>
    <t xml:space="preserve">ESCER -  MEVAL - REGION </t>
  </si>
  <si>
    <t>12-8-10094-22</t>
  </si>
  <si>
    <t>HUGO ALONSO MUÑETONES YARCE</t>
  </si>
  <si>
    <t>FE3148</t>
  </si>
  <si>
    <t>12-5-10102-22</t>
  </si>
  <si>
    <t>SERVICIOS POSTALES NACIONALES S.A.</t>
  </si>
  <si>
    <t>03-501649 - 03-501646 - 03-501648 - 03-501647</t>
  </si>
  <si>
    <t>MEVAL - DEANT - ESCER - REGION6</t>
  </si>
  <si>
    <t>Orden de Compra 99125</t>
  </si>
  <si>
    <t>LA PREVISORA S.A. COMPAÑIA DE SEGUROS</t>
  </si>
  <si>
    <t>MEVAL - DEANT</t>
  </si>
  <si>
    <t>70SO122027 - 70SO122028 - 70SO122029 - 70SO122030 - 70SO122031 - 70SO122032 - 70SO122033 - 70SO122034- 70SO122035 - 70SO122036 - 70SO122037 - 70SO122038 - 70SO122039 - 70SO122040 - 70SO122041 - 70SO122042 - 70SO122043 - 70SO122044 - 70SO122045 - 70SO122046 - 70SO122047 - 70SO122048 - 70SO122049 - 70SO122050 - 70SO122051 - 70SO122052 - 70SO122053 - 70SO122054 - 70SO122055 - 70SO122056 - 70SO122057 - 70SO122058 - 70SO122059 - 70SO122060 - 70SO122061 - 70SO122062 - 70SO122063 - 70SO122064 - 70SO122065 - 70SO122066 - 70SO122067 - 70SO122068 - 70SO122069 - 70SO122070 - 70SO122071 - 70SO122072 - 70SO122073 - 70SO122074 - 70SO122075 - 70SO122076 - 70SO122077 - 70SO122078 - 70SO122079 - 70SO122080 - 70SO122081 - 70SO122082 - 70SO122083 - 70SO122084 - 70SO122085 - 70SO122086 - 70SO122087 - 70SO122088 - 70SO122089 - 70SO122090 - 70SO122091 - 70SO122092 - 70SO122093 - 70SO122094 - 70SO122095 - 70SO122096 - 70SO122097 - 70SO122112 - 70SO122159 - 70SO122160 - 70SO122161 - 70SO122161 - 70SO122161 - 70SO122161 - 70SO122161 - 70SO122162 - 70SO122163 - 70SO122164 - 70SO122165 - 70SO122167 - 70SO122168 - 70SO122169 - 70SO122170 - 70SO122171 - 70SO122172 - 70SO122173 - 70SO122174 - 70SO122175 - 70SO122176 - 70SO122177 - 70SO122180 - 70SO122181 - 70SO122182 -70SO122183 -70SO122184 -70SO122185 -70SO122187 -70SO122188 -70SO122189 -70SO122190 -70SO122193 -70SO122194 -70SO122195 -70SO122196 -70SO122197 -70SO122199 -70SO122201 -70SO122202 -70SO122203 -70SO122204 -70SO122205 -70SO122213 -70SO122214 -70SO122215 - 70SO122216 - 70SO122217 - 70SO122218 -70SO122235 - 70SO122236 - 70SO122238 - 70SO122261 - 70SO122265 - 70SO122267 - 70SO122268 - 70SO122271 - 70SO122273 - 70SO122274 - 70SO122290 - 70SO122292 - 70SO122294 - 70SO122295 - 70SO122298 - 70SO122303 - 70SO122307 - 70SO122320 - 70SO122322 70SO122328 70SO122329 -70SO122331 - 70SO122332 -70SO122333 - 70SO122334 - 70SO122337 - 70SO122339 - 70SO122341 - 70SO122342 -70SO122343 -70SO122344 -70SO122345 -70SO122346 -70SO122363 -70SO122365 - 70SO122367 -70SO122371 -70SO122381 - 70SO122385 -70SO122466 -70SO122488 -70SO122496 -70SO122497 - 70SO122498 - 70SO122501 - 70SO122502 -  70SO122809 - 70SO122832 - 70SO122848 - 70SO122852 - 70SO122863 - 70SO122926 - 70SO122935 - 70SO122942 - 70SO122943 - 70SO122944 - 70SO122945 -70SO122949 -  70SO122952 - 70SO122953 - 770SO122954 - 70SO122955 -  70SO122959 - 70SO122961 - 70SO122962 - 70SO122968 - 70SO122970 - 70SO122971 - 70SO122972 - 70SO122974 - 70SO122975 - 70SO122987 - 70SO122989 - 70SO122990 - 70SO122991 - 70SO122995 - 70SO122998 - 70SO123001 - 70SO123002 - 70SO123009 - 70SO123016 - 70SO123018 - 70SO123022 - 70SO123024 - 70SO123025 - 70SO123028 - 70SO123046 - 70SO123048 - 70SO123049 - 70SO123052 - 70SO123055 - 70SO123059 - 70SO123060 - 70SO123061 - 70SO123064 - 70SO123065 - 70SO123067 - 70SO123069 - 70SO123070 - 70SO123071 - 70SO123072 - 70SO123073 - 70SO123074 - 70SO123075 - 70SO123076 - 70SO123077 - 70SO123096 - 70SO123458 - 70SO123461 - 70SO123462 -  70SO123464 - 70SO123465 - 70SO123466 - 70SO123467 - 70SO123469 - 70SO123470 -  70SO123471 - 70SO123472</t>
  </si>
  <si>
    <t>12-8-10092-22</t>
  </si>
  <si>
    <t>ARIOLFO ASDRUBAL GONZALES TORRES Y/O ESTACION DE SERVICIO EL OASIS</t>
  </si>
  <si>
    <t>PM6556- PM6557</t>
  </si>
  <si>
    <t>ECCO154882 -  ECCO157501</t>
  </si>
  <si>
    <t>FE498</t>
  </si>
  <si>
    <t>12-8-10089-22</t>
  </si>
  <si>
    <t>JORGE IVAN CASTAÑEDA GIRALDO</t>
  </si>
  <si>
    <t>12-8-10091-22</t>
  </si>
  <si>
    <t xml:space="preserve">CLAUDIA ELENA GUEVARA CASTRILLON Y/O EDS SOPETRAN </t>
  </si>
  <si>
    <t>EDSS849- EDSS850</t>
  </si>
  <si>
    <t xml:space="preserve">22323 - 22423 </t>
  </si>
  <si>
    <t>FE-499</t>
  </si>
  <si>
    <t>ESCER</t>
  </si>
  <si>
    <t>Orden de Compra 98434</t>
  </si>
  <si>
    <t>ECCO155279 - ECCO157568</t>
  </si>
  <si>
    <t>ECCO155294  - ECCO160408  - ECCO157584 - ECCO160409 - ECCO157741 - ECCO160739</t>
  </si>
  <si>
    <t>FM162 - FM164</t>
  </si>
  <si>
    <t>12-7-10097-22</t>
  </si>
  <si>
    <t>INDUSTRIAS ALIMENTICIAS ENRIPAN SAS</t>
  </si>
  <si>
    <t>FE2008</t>
  </si>
  <si>
    <t>12-1-10083-22</t>
  </si>
  <si>
    <t>SURAMERICANA DE ARRENDAMIENTOS S.A</t>
  </si>
  <si>
    <t>SURA967691</t>
  </si>
  <si>
    <t>ASEA 7075 - ASEA 7089 - ASEA 7071 -ASEA 7072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</si>
</sst>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21" fillId="0" borderId="12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2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0" fillId="34" borderId="11" xfId="1" applyNumberFormat="1" applyFont="1" applyFill="1" applyBorder="1" applyAlignment="1">
      <alignment horizontal="center" vertical="center" wrapText="1"/>
    </xf>
    <xf numFmtId="44" fontId="21" fillId="0" borderId="12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4" fontId="1" fillId="2" borderId="23" xfId="156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4" fontId="0" fillId="34" borderId="25" xfId="156" applyFont="1" applyFill="1" applyBorder="1" applyAlignment="1">
      <alignment horizontal="center" vertical="center" wrapText="1"/>
    </xf>
    <xf numFmtId="0" fontId="0" fillId="0" borderId="25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41"/>
  <sheetViews>
    <sheetView tabSelected="1" zoomScaleNormal="100" workbookViewId="0">
      <pane ySplit="1" topLeftCell="A23" activePane="bottomLeft" state="frozen"/>
      <selection pane="bottomLeft" activeCell="H21" sqref="H21"/>
    </sheetView>
  </sheetViews>
  <sheetFormatPr baseColWidth="10" defaultColWidth="8.85546875" defaultRowHeight="21.75" customHeight="1" x14ac:dyDescent="0.25"/>
  <cols>
    <col min="1" max="1" width="8.85546875" customWidth="1"/>
    <col min="2" max="2" width="24.7109375" customWidth="1"/>
    <col min="3" max="3" width="23.7109375" customWidth="1"/>
    <col min="4" max="4" width="45" customWidth="1"/>
    <col min="5" max="5" width="19.85546875" customWidth="1"/>
    <col min="6" max="6" width="19.5703125" style="33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66.42578125" customWidth="1"/>
    <col min="13" max="17" width="11.5703125" customWidth="1"/>
    <col min="18" max="23" width="11.140625" customWidth="1"/>
  </cols>
  <sheetData>
    <row r="1" spans="1:12" ht="42" customHeight="1" x14ac:dyDescent="0.25">
      <c r="A1" s="45" t="s">
        <v>0</v>
      </c>
      <c r="B1" s="46" t="s">
        <v>3</v>
      </c>
      <c r="C1" s="46" t="s">
        <v>1</v>
      </c>
      <c r="D1" s="46" t="s">
        <v>2</v>
      </c>
      <c r="E1" s="46" t="s">
        <v>5</v>
      </c>
      <c r="F1" s="47" t="s">
        <v>6</v>
      </c>
      <c r="G1" s="48" t="s">
        <v>7</v>
      </c>
      <c r="H1" s="46" t="s">
        <v>4</v>
      </c>
      <c r="I1" s="46" t="s">
        <v>8</v>
      </c>
      <c r="J1" s="46" t="s">
        <v>10</v>
      </c>
      <c r="K1" s="46" t="s">
        <v>9</v>
      </c>
      <c r="L1" s="49" t="s">
        <v>11</v>
      </c>
    </row>
    <row r="2" spans="1:12" ht="21.75" customHeight="1" x14ac:dyDescent="0.25">
      <c r="A2" s="51" t="s">
        <v>16</v>
      </c>
      <c r="B2" s="17" t="s">
        <v>48</v>
      </c>
      <c r="C2" s="5" t="s">
        <v>49</v>
      </c>
      <c r="D2" s="5" t="s">
        <v>50</v>
      </c>
      <c r="E2" s="7">
        <v>44986</v>
      </c>
      <c r="F2" s="31">
        <v>84985105.730000004</v>
      </c>
      <c r="G2" s="6">
        <v>13823</v>
      </c>
      <c r="H2" s="5">
        <v>471809</v>
      </c>
      <c r="I2" s="5" t="s">
        <v>14</v>
      </c>
      <c r="J2" s="5" t="s">
        <v>51</v>
      </c>
      <c r="K2" s="2" t="s">
        <v>43</v>
      </c>
      <c r="L2" s="21"/>
    </row>
    <row r="3" spans="1:12" ht="21.75" customHeight="1" x14ac:dyDescent="0.25">
      <c r="A3" s="51" t="s">
        <v>17</v>
      </c>
      <c r="B3" s="17" t="s">
        <v>52</v>
      </c>
      <c r="C3" s="5" t="s">
        <v>53</v>
      </c>
      <c r="D3" s="5" t="s">
        <v>54</v>
      </c>
      <c r="E3" s="7">
        <v>44986</v>
      </c>
      <c r="F3" s="31">
        <v>23826127.199999999</v>
      </c>
      <c r="G3" s="6">
        <v>13923</v>
      </c>
      <c r="H3" s="5">
        <v>471804</v>
      </c>
      <c r="I3" s="5" t="s">
        <v>14</v>
      </c>
      <c r="J3" s="5" t="s">
        <v>55</v>
      </c>
      <c r="K3" s="2" t="s">
        <v>43</v>
      </c>
      <c r="L3" s="21"/>
    </row>
    <row r="4" spans="1:12" ht="26.25" customHeight="1" x14ac:dyDescent="0.25">
      <c r="A4" s="51" t="s">
        <v>18</v>
      </c>
      <c r="B4" s="17" t="s">
        <v>56</v>
      </c>
      <c r="C4" s="5" t="s">
        <v>57</v>
      </c>
      <c r="D4" s="5" t="s">
        <v>58</v>
      </c>
      <c r="E4" s="7">
        <v>44990</v>
      </c>
      <c r="F4" s="31">
        <v>53065575.049999997</v>
      </c>
      <c r="G4" s="6">
        <v>15023</v>
      </c>
      <c r="H4" s="5">
        <v>475494</v>
      </c>
      <c r="I4" s="5" t="s">
        <v>14</v>
      </c>
      <c r="J4" s="5" t="s">
        <v>51</v>
      </c>
      <c r="K4" s="2" t="s">
        <v>43</v>
      </c>
      <c r="L4" s="21"/>
    </row>
    <row r="5" spans="1:12" ht="21.75" customHeight="1" x14ac:dyDescent="0.25">
      <c r="A5" s="51" t="s">
        <v>19</v>
      </c>
      <c r="B5" s="17" t="s">
        <v>59</v>
      </c>
      <c r="C5" s="5" t="s">
        <v>60</v>
      </c>
      <c r="D5" s="5" t="s">
        <v>61</v>
      </c>
      <c r="E5" s="7">
        <v>44990</v>
      </c>
      <c r="F5" s="31">
        <v>3421990</v>
      </c>
      <c r="G5" s="6">
        <v>15123</v>
      </c>
      <c r="H5" s="5">
        <v>471794</v>
      </c>
      <c r="I5" s="5" t="s">
        <v>14</v>
      </c>
      <c r="J5" s="5" t="s">
        <v>62</v>
      </c>
      <c r="K5" s="2" t="s">
        <v>43</v>
      </c>
      <c r="L5" s="21"/>
    </row>
    <row r="6" spans="1:12" ht="21.75" customHeight="1" x14ac:dyDescent="0.25">
      <c r="A6" s="51" t="s">
        <v>20</v>
      </c>
      <c r="B6" s="17" t="s">
        <v>63</v>
      </c>
      <c r="C6" s="5" t="s">
        <v>64</v>
      </c>
      <c r="D6" s="5" t="s">
        <v>65</v>
      </c>
      <c r="E6" s="7">
        <v>44990</v>
      </c>
      <c r="F6" s="31">
        <v>3700000</v>
      </c>
      <c r="G6" s="6">
        <v>15323</v>
      </c>
      <c r="H6" s="5">
        <v>471814</v>
      </c>
      <c r="I6" s="5" t="s">
        <v>14</v>
      </c>
      <c r="J6" s="5" t="s">
        <v>66</v>
      </c>
      <c r="K6" s="2" t="s">
        <v>43</v>
      </c>
      <c r="L6" s="21"/>
    </row>
    <row r="7" spans="1:12" ht="21.75" customHeight="1" x14ac:dyDescent="0.25">
      <c r="A7" s="51" t="s">
        <v>21</v>
      </c>
      <c r="B7" s="17" t="s">
        <v>67</v>
      </c>
      <c r="C7" s="5" t="s">
        <v>68</v>
      </c>
      <c r="D7" s="5" t="s">
        <v>69</v>
      </c>
      <c r="E7" s="7">
        <v>44990</v>
      </c>
      <c r="F7" s="31">
        <v>10206532.33</v>
      </c>
      <c r="G7" s="6">
        <v>15423</v>
      </c>
      <c r="H7" s="5">
        <v>475904</v>
      </c>
      <c r="I7" s="5" t="s">
        <v>14</v>
      </c>
      <c r="J7" s="5" t="s">
        <v>66</v>
      </c>
      <c r="K7" s="2" t="s">
        <v>43</v>
      </c>
      <c r="L7" s="21"/>
    </row>
    <row r="8" spans="1:12" ht="21.75" customHeight="1" x14ac:dyDescent="0.25">
      <c r="A8" s="51" t="s">
        <v>22</v>
      </c>
      <c r="B8" s="17" t="s">
        <v>59</v>
      </c>
      <c r="C8" s="5" t="s">
        <v>60</v>
      </c>
      <c r="D8" s="5" t="s">
        <v>70</v>
      </c>
      <c r="E8" s="7">
        <v>44993</v>
      </c>
      <c r="F8" s="31">
        <v>27828337</v>
      </c>
      <c r="G8" s="6">
        <v>17223</v>
      </c>
      <c r="H8" s="5">
        <v>471794</v>
      </c>
      <c r="I8" s="5" t="s">
        <v>14</v>
      </c>
      <c r="J8" s="5" t="s">
        <v>55</v>
      </c>
      <c r="K8" s="2" t="s">
        <v>43</v>
      </c>
      <c r="L8" s="21"/>
    </row>
    <row r="9" spans="1:12" ht="21.75" customHeight="1" x14ac:dyDescent="0.25">
      <c r="A9" s="51" t="s">
        <v>23</v>
      </c>
      <c r="B9" s="17" t="s">
        <v>71</v>
      </c>
      <c r="C9" s="5" t="s">
        <v>72</v>
      </c>
      <c r="D9" s="5" t="s">
        <v>73</v>
      </c>
      <c r="E9" s="7">
        <v>44995</v>
      </c>
      <c r="F9" s="31">
        <v>13906263</v>
      </c>
      <c r="G9" s="6">
        <v>17423</v>
      </c>
      <c r="H9" s="5">
        <v>475902</v>
      </c>
      <c r="I9" s="5" t="s">
        <v>14</v>
      </c>
      <c r="J9" s="5" t="s">
        <v>66</v>
      </c>
      <c r="K9" s="2" t="s">
        <v>43</v>
      </c>
      <c r="L9" s="21"/>
    </row>
    <row r="10" spans="1:12" ht="21.75" customHeight="1" x14ac:dyDescent="0.25">
      <c r="A10" s="51" t="s">
        <v>24</v>
      </c>
      <c r="B10" s="17" t="s">
        <v>74</v>
      </c>
      <c r="C10" s="5" t="s">
        <v>75</v>
      </c>
      <c r="D10" s="5" t="s">
        <v>76</v>
      </c>
      <c r="E10" s="7">
        <v>44995</v>
      </c>
      <c r="F10" s="31">
        <v>5104073</v>
      </c>
      <c r="G10" s="6">
        <v>17523</v>
      </c>
      <c r="H10" s="5">
        <v>475836</v>
      </c>
      <c r="I10" s="5" t="s">
        <v>14</v>
      </c>
      <c r="J10" s="5" t="s">
        <v>66</v>
      </c>
      <c r="K10" s="2" t="s">
        <v>43</v>
      </c>
      <c r="L10" s="21"/>
    </row>
    <row r="11" spans="1:12" ht="21.75" customHeight="1" x14ac:dyDescent="0.25">
      <c r="A11" s="51" t="s">
        <v>25</v>
      </c>
      <c r="B11" s="17" t="s">
        <v>77</v>
      </c>
      <c r="C11" s="5" t="s">
        <v>78</v>
      </c>
      <c r="D11" s="5" t="s">
        <v>79</v>
      </c>
      <c r="E11" s="7">
        <v>44995</v>
      </c>
      <c r="F11" s="31">
        <v>8051625.5</v>
      </c>
      <c r="G11" s="6">
        <v>17623</v>
      </c>
      <c r="H11" s="5">
        <v>478043</v>
      </c>
      <c r="I11" s="5" t="s">
        <v>14</v>
      </c>
      <c r="J11" s="5" t="s">
        <v>66</v>
      </c>
      <c r="K11" s="2" t="s">
        <v>43</v>
      </c>
      <c r="L11" s="21"/>
    </row>
    <row r="12" spans="1:12" ht="21.75" customHeight="1" x14ac:dyDescent="0.25">
      <c r="A12" s="51" t="s">
        <v>26</v>
      </c>
      <c r="B12" s="17" t="s">
        <v>80</v>
      </c>
      <c r="C12" s="5" t="s">
        <v>81</v>
      </c>
      <c r="D12" s="5" t="s">
        <v>82</v>
      </c>
      <c r="E12" s="7" t="s">
        <v>83</v>
      </c>
      <c r="F12" s="31">
        <v>13212173.550000001</v>
      </c>
      <c r="G12" s="6" t="s">
        <v>84</v>
      </c>
      <c r="H12" s="5">
        <v>475901</v>
      </c>
      <c r="I12" s="5" t="s">
        <v>14</v>
      </c>
      <c r="J12" s="5" t="s">
        <v>66</v>
      </c>
      <c r="K12" s="2" t="s">
        <v>43</v>
      </c>
      <c r="L12" s="21"/>
    </row>
    <row r="13" spans="1:12" ht="21.75" customHeight="1" x14ac:dyDescent="0.25">
      <c r="A13" s="51" t="s">
        <v>27</v>
      </c>
      <c r="B13" s="17" t="s">
        <v>85</v>
      </c>
      <c r="C13" s="5" t="s">
        <v>86</v>
      </c>
      <c r="D13" s="5" t="s">
        <v>87</v>
      </c>
      <c r="E13" s="7">
        <v>44995</v>
      </c>
      <c r="F13" s="31">
        <v>5340605</v>
      </c>
      <c r="G13" s="6">
        <v>17923</v>
      </c>
      <c r="H13" s="5">
        <v>475778</v>
      </c>
      <c r="I13" s="5" t="s">
        <v>14</v>
      </c>
      <c r="J13" s="5" t="s">
        <v>66</v>
      </c>
      <c r="K13" s="2" t="s">
        <v>43</v>
      </c>
      <c r="L13" s="21"/>
    </row>
    <row r="14" spans="1:12" ht="30" customHeight="1" x14ac:dyDescent="0.25">
      <c r="A14" s="51" t="s">
        <v>28</v>
      </c>
      <c r="B14" s="17" t="s">
        <v>88</v>
      </c>
      <c r="C14" s="5" t="s">
        <v>89</v>
      </c>
      <c r="D14" s="5" t="s">
        <v>90</v>
      </c>
      <c r="E14" s="7">
        <v>44995</v>
      </c>
      <c r="F14" s="31">
        <v>66227628.329999998</v>
      </c>
      <c r="G14" s="6">
        <v>18023</v>
      </c>
      <c r="H14" s="5">
        <v>471848</v>
      </c>
      <c r="I14" s="5" t="s">
        <v>14</v>
      </c>
      <c r="J14" s="5" t="s">
        <v>91</v>
      </c>
      <c r="K14" s="2" t="s">
        <v>43</v>
      </c>
      <c r="L14" s="21"/>
    </row>
    <row r="15" spans="1:12" ht="21.75" customHeight="1" x14ac:dyDescent="0.25">
      <c r="A15" s="51" t="s">
        <v>29</v>
      </c>
      <c r="B15" s="17" t="s">
        <v>88</v>
      </c>
      <c r="C15" s="5" t="s">
        <v>89</v>
      </c>
      <c r="D15" s="5" t="s">
        <v>92</v>
      </c>
      <c r="E15" s="7">
        <v>44998</v>
      </c>
      <c r="F15" s="31">
        <v>20104594.82</v>
      </c>
      <c r="G15" s="6">
        <v>19723</v>
      </c>
      <c r="H15" s="5">
        <v>471848</v>
      </c>
      <c r="I15" s="5" t="s">
        <v>14</v>
      </c>
      <c r="J15" s="5" t="s">
        <v>66</v>
      </c>
      <c r="K15" s="2" t="s">
        <v>43</v>
      </c>
      <c r="L15" s="21"/>
    </row>
    <row r="16" spans="1:12" ht="21.75" customHeight="1" x14ac:dyDescent="0.25">
      <c r="A16" s="51" t="s">
        <v>30</v>
      </c>
      <c r="B16" s="17" t="s">
        <v>93</v>
      </c>
      <c r="C16" s="5" t="s">
        <v>94</v>
      </c>
      <c r="D16" s="5" t="s">
        <v>95</v>
      </c>
      <c r="E16" s="7">
        <v>44999</v>
      </c>
      <c r="F16" s="31">
        <v>20801328</v>
      </c>
      <c r="G16" s="6" t="s">
        <v>96</v>
      </c>
      <c r="H16" s="5">
        <v>475906</v>
      </c>
      <c r="I16" s="5" t="s">
        <v>14</v>
      </c>
      <c r="J16" s="5" t="s">
        <v>66</v>
      </c>
      <c r="K16" s="2" t="s">
        <v>43</v>
      </c>
      <c r="L16" s="21"/>
    </row>
    <row r="17" spans="1:12" ht="21.75" customHeight="1" x14ac:dyDescent="0.25">
      <c r="A17" s="51" t="s">
        <v>31</v>
      </c>
      <c r="B17" s="17" t="s">
        <v>56</v>
      </c>
      <c r="C17" s="5" t="s">
        <v>57</v>
      </c>
      <c r="D17" s="5" t="s">
        <v>97</v>
      </c>
      <c r="E17" s="7">
        <v>44999</v>
      </c>
      <c r="F17" s="31">
        <v>47174436.100000001</v>
      </c>
      <c r="G17" s="6">
        <v>20523</v>
      </c>
      <c r="H17" s="5">
        <v>475494</v>
      </c>
      <c r="I17" s="5" t="s">
        <v>14</v>
      </c>
      <c r="J17" s="5" t="s">
        <v>98</v>
      </c>
      <c r="K17" s="2" t="s">
        <v>43</v>
      </c>
      <c r="L17" s="21"/>
    </row>
    <row r="18" spans="1:12" ht="21.75" customHeight="1" x14ac:dyDescent="0.25">
      <c r="A18" s="51" t="s">
        <v>32</v>
      </c>
      <c r="B18" s="17" t="s">
        <v>99</v>
      </c>
      <c r="C18" s="5" t="s">
        <v>100</v>
      </c>
      <c r="D18" s="5" t="s">
        <v>101</v>
      </c>
      <c r="E18" s="7">
        <v>44999</v>
      </c>
      <c r="F18" s="31">
        <v>7811700</v>
      </c>
      <c r="G18" s="6">
        <v>20623</v>
      </c>
      <c r="H18" s="5">
        <v>475908</v>
      </c>
      <c r="I18" s="5" t="s">
        <v>14</v>
      </c>
      <c r="J18" s="5" t="s">
        <v>66</v>
      </c>
      <c r="K18" s="2" t="s">
        <v>43</v>
      </c>
      <c r="L18" s="21"/>
    </row>
    <row r="19" spans="1:12" ht="21.75" customHeight="1" x14ac:dyDescent="0.25">
      <c r="A19" s="51" t="s">
        <v>33</v>
      </c>
      <c r="B19" s="17" t="s">
        <v>102</v>
      </c>
      <c r="C19" s="5" t="s">
        <v>103</v>
      </c>
      <c r="D19" s="5" t="s">
        <v>104</v>
      </c>
      <c r="E19" s="7">
        <v>44999</v>
      </c>
      <c r="F19" s="31">
        <v>2436300</v>
      </c>
      <c r="G19" s="6">
        <v>20723</v>
      </c>
      <c r="H19" s="5">
        <v>471795</v>
      </c>
      <c r="I19" s="5" t="s">
        <v>14</v>
      </c>
      <c r="J19" s="5" t="s">
        <v>105</v>
      </c>
      <c r="K19" s="2" t="s">
        <v>43</v>
      </c>
      <c r="L19" s="21"/>
    </row>
    <row r="20" spans="1:12" ht="409.5" customHeight="1" x14ac:dyDescent="0.25">
      <c r="A20" s="51" t="s">
        <v>34</v>
      </c>
      <c r="B20" s="17" t="s">
        <v>106</v>
      </c>
      <c r="C20" s="5" t="s">
        <v>107</v>
      </c>
      <c r="D20" s="5" t="s">
        <v>109</v>
      </c>
      <c r="E20" s="7">
        <v>45002</v>
      </c>
      <c r="F20" s="31">
        <v>172469054</v>
      </c>
      <c r="G20" s="6">
        <v>20823</v>
      </c>
      <c r="H20" s="5">
        <v>476725</v>
      </c>
      <c r="I20" s="5" t="s">
        <v>14</v>
      </c>
      <c r="J20" s="5" t="s">
        <v>108</v>
      </c>
      <c r="K20" s="2" t="s">
        <v>43</v>
      </c>
      <c r="L20" s="21"/>
    </row>
    <row r="21" spans="1:12" ht="21.75" customHeight="1" x14ac:dyDescent="0.25">
      <c r="A21" s="51" t="s">
        <v>35</v>
      </c>
      <c r="B21" s="17" t="s">
        <v>110</v>
      </c>
      <c r="C21" s="5" t="s">
        <v>111</v>
      </c>
      <c r="D21" s="5" t="s">
        <v>112</v>
      </c>
      <c r="E21" s="7">
        <v>45007</v>
      </c>
      <c r="F21" s="31">
        <v>5913722</v>
      </c>
      <c r="G21" s="6">
        <v>21923</v>
      </c>
      <c r="H21" s="5">
        <v>475777</v>
      </c>
      <c r="I21" s="5" t="s">
        <v>14</v>
      </c>
      <c r="J21" s="5" t="s">
        <v>66</v>
      </c>
      <c r="K21" s="2" t="s">
        <v>43</v>
      </c>
      <c r="L21" s="21"/>
    </row>
    <row r="22" spans="1:12" ht="21.75" customHeight="1" x14ac:dyDescent="0.25">
      <c r="A22" s="51" t="s">
        <v>36</v>
      </c>
      <c r="B22" s="17" t="s">
        <v>56</v>
      </c>
      <c r="C22" s="5" t="s">
        <v>57</v>
      </c>
      <c r="D22" s="5" t="s">
        <v>113</v>
      </c>
      <c r="E22" s="7">
        <v>45007</v>
      </c>
      <c r="F22" s="31">
        <v>68627071.170000002</v>
      </c>
      <c r="G22" s="6">
        <v>22023</v>
      </c>
      <c r="H22" s="5">
        <v>475494</v>
      </c>
      <c r="I22" s="5" t="s">
        <v>14</v>
      </c>
      <c r="J22" s="5" t="s">
        <v>66</v>
      </c>
      <c r="K22" s="2" t="s">
        <v>43</v>
      </c>
      <c r="L22" s="21"/>
    </row>
    <row r="23" spans="1:12" ht="21.75" customHeight="1" x14ac:dyDescent="0.25">
      <c r="A23" s="51" t="s">
        <v>37</v>
      </c>
      <c r="B23" s="17" t="s">
        <v>59</v>
      </c>
      <c r="C23" s="5" t="s">
        <v>60</v>
      </c>
      <c r="D23" s="5" t="s">
        <v>114</v>
      </c>
      <c r="E23" s="7">
        <v>45007</v>
      </c>
      <c r="F23" s="31">
        <v>17000000</v>
      </c>
      <c r="G23" s="6">
        <v>22123</v>
      </c>
      <c r="H23" s="5">
        <v>471794</v>
      </c>
      <c r="I23" s="5" t="s">
        <v>14</v>
      </c>
      <c r="J23" s="5" t="s">
        <v>66</v>
      </c>
      <c r="K23" s="2" t="s">
        <v>43</v>
      </c>
      <c r="L23" s="21"/>
    </row>
    <row r="24" spans="1:12" ht="21.75" customHeight="1" x14ac:dyDescent="0.25">
      <c r="A24" s="51" t="s">
        <v>38</v>
      </c>
      <c r="B24" s="17" t="s">
        <v>115</v>
      </c>
      <c r="C24" s="5" t="s">
        <v>116</v>
      </c>
      <c r="D24" s="5">
        <v>201789</v>
      </c>
      <c r="E24" s="7">
        <v>45007</v>
      </c>
      <c r="F24" s="31">
        <v>6686062</v>
      </c>
      <c r="G24" s="6">
        <v>22223</v>
      </c>
      <c r="H24" s="5">
        <v>475905</v>
      </c>
      <c r="I24" s="5" t="s">
        <v>14</v>
      </c>
      <c r="J24" s="5" t="s">
        <v>66</v>
      </c>
      <c r="K24" s="2" t="s">
        <v>43</v>
      </c>
      <c r="L24" s="21"/>
    </row>
    <row r="25" spans="1:12" ht="21.75" customHeight="1" x14ac:dyDescent="0.25">
      <c r="A25" s="51" t="s">
        <v>39</v>
      </c>
      <c r="B25" s="17" t="s">
        <v>117</v>
      </c>
      <c r="C25" s="5" t="s">
        <v>118</v>
      </c>
      <c r="D25" s="14" t="s">
        <v>119</v>
      </c>
      <c r="E25" s="7">
        <v>45007</v>
      </c>
      <c r="F25" s="31">
        <v>10364083.5</v>
      </c>
      <c r="G25" s="6" t="s">
        <v>120</v>
      </c>
      <c r="H25" s="5">
        <v>475907</v>
      </c>
      <c r="I25" s="5" t="s">
        <v>14</v>
      </c>
      <c r="J25" s="5" t="s">
        <v>66</v>
      </c>
      <c r="K25" s="2" t="s">
        <v>43</v>
      </c>
      <c r="L25" s="21"/>
    </row>
    <row r="26" spans="1:12" ht="21.75" customHeight="1" x14ac:dyDescent="0.25">
      <c r="A26" s="51" t="s">
        <v>40</v>
      </c>
      <c r="B26" s="17" t="s">
        <v>59</v>
      </c>
      <c r="C26" s="5" t="s">
        <v>60</v>
      </c>
      <c r="D26" s="5" t="s">
        <v>121</v>
      </c>
      <c r="E26" s="7">
        <v>45013</v>
      </c>
      <c r="F26" s="31">
        <v>3454700</v>
      </c>
      <c r="G26" s="6">
        <v>24523</v>
      </c>
      <c r="H26" s="5">
        <v>471794</v>
      </c>
      <c r="I26" s="5" t="s">
        <v>14</v>
      </c>
      <c r="J26" s="5" t="s">
        <v>122</v>
      </c>
      <c r="K26" s="2" t="s">
        <v>43</v>
      </c>
      <c r="L26" s="21"/>
    </row>
    <row r="27" spans="1:12" ht="21.75" customHeight="1" x14ac:dyDescent="0.25">
      <c r="A27" s="51" t="s">
        <v>41</v>
      </c>
      <c r="B27" s="17" t="s">
        <v>123</v>
      </c>
      <c r="C27" s="5" t="s">
        <v>57</v>
      </c>
      <c r="D27" s="5" t="s">
        <v>124</v>
      </c>
      <c r="E27" s="7">
        <v>45014</v>
      </c>
      <c r="F27" s="31">
        <v>19730055.079999998</v>
      </c>
      <c r="G27" s="6">
        <v>24623</v>
      </c>
      <c r="H27" s="5">
        <v>475909</v>
      </c>
      <c r="I27" s="5" t="s">
        <v>14</v>
      </c>
      <c r="J27" s="5" t="s">
        <v>66</v>
      </c>
      <c r="K27" s="2" t="s">
        <v>43</v>
      </c>
      <c r="L27" s="21"/>
    </row>
    <row r="28" spans="1:12" ht="21.75" customHeight="1" x14ac:dyDescent="0.25">
      <c r="A28" s="51" t="s">
        <v>42</v>
      </c>
      <c r="B28" s="17" t="s">
        <v>123</v>
      </c>
      <c r="C28" s="5" t="s">
        <v>57</v>
      </c>
      <c r="D28" s="5" t="s">
        <v>125</v>
      </c>
      <c r="E28" s="7">
        <v>45015</v>
      </c>
      <c r="F28" s="31">
        <v>22714884.539999999</v>
      </c>
      <c r="G28" s="6">
        <v>24823</v>
      </c>
      <c r="H28" s="5">
        <v>475909</v>
      </c>
      <c r="I28" s="5" t="s">
        <v>14</v>
      </c>
      <c r="J28" s="5" t="s">
        <v>66</v>
      </c>
      <c r="K28" s="2" t="s">
        <v>43</v>
      </c>
      <c r="L28" s="21"/>
    </row>
    <row r="29" spans="1:12" ht="21.75" customHeight="1" thickBot="1" x14ac:dyDescent="0.3">
      <c r="F29" s="32">
        <f>SUM(F2:F28)</f>
        <v>744164026.9000001</v>
      </c>
      <c r="G29"/>
    </row>
    <row r="31" spans="1:12" ht="21.75" customHeight="1" x14ac:dyDescent="0.25">
      <c r="E31" s="30"/>
    </row>
    <row r="33" spans="3:5" ht="21.75" customHeight="1" x14ac:dyDescent="0.25">
      <c r="C33" s="40"/>
      <c r="E33" s="30"/>
    </row>
    <row r="39" spans="3:5" ht="21.75" customHeight="1" x14ac:dyDescent="0.25">
      <c r="E39" s="12"/>
    </row>
    <row r="40" spans="3:5" ht="21.75" customHeight="1" x14ac:dyDescent="0.25">
      <c r="E40" s="12"/>
    </row>
    <row r="41" spans="3:5" ht="21.75" customHeight="1" x14ac:dyDescent="0.25">
      <c r="E41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17" sqref="D17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33.140625" customWidth="1"/>
    <col min="4" max="4" width="81.57031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28.5" customHeight="1" thickBot="1" x14ac:dyDescent="0.3">
      <c r="A1" s="26" t="s">
        <v>0</v>
      </c>
      <c r="B1" s="26" t="s">
        <v>3</v>
      </c>
      <c r="C1" s="25" t="s">
        <v>1</v>
      </c>
      <c r="D1" s="24" t="s">
        <v>2</v>
      </c>
      <c r="E1" s="28" t="s">
        <v>5</v>
      </c>
      <c r="F1" s="34" t="s">
        <v>6</v>
      </c>
      <c r="G1" s="29" t="s">
        <v>7</v>
      </c>
      <c r="H1" s="26" t="s">
        <v>4</v>
      </c>
      <c r="I1" s="25" t="s">
        <v>8</v>
      </c>
      <c r="J1" s="26" t="s">
        <v>10</v>
      </c>
      <c r="K1" s="25" t="s">
        <v>9</v>
      </c>
      <c r="L1" s="24" t="s">
        <v>11</v>
      </c>
    </row>
    <row r="2" spans="1:12" ht="33" customHeight="1" thickBot="1" x14ac:dyDescent="0.3">
      <c r="A2" s="59"/>
      <c r="B2" s="60"/>
      <c r="C2" s="52"/>
      <c r="D2" s="52"/>
      <c r="E2" s="53"/>
      <c r="F2" s="54"/>
      <c r="G2" s="55"/>
      <c r="H2" s="52"/>
      <c r="I2" s="52" t="s">
        <v>15</v>
      </c>
      <c r="J2" s="52"/>
      <c r="K2" s="56" t="s">
        <v>43</v>
      </c>
      <c r="L2" s="57"/>
    </row>
    <row r="3" spans="1:12" ht="28.5" customHeight="1" thickBot="1" x14ac:dyDescent="0.3">
      <c r="F3" s="32">
        <f>SUM(F2:F2)</f>
        <v>0</v>
      </c>
      <c r="G3"/>
    </row>
    <row r="25" spans="1:12" s="8" customFormat="1" ht="28.5" customHeight="1" x14ac:dyDescent="0.25">
      <c r="A25"/>
      <c r="B25"/>
      <c r="C25"/>
      <c r="D25"/>
      <c r="E25" s="12"/>
      <c r="F25" s="37"/>
      <c r="G25" s="4"/>
      <c r="H25"/>
      <c r="I25"/>
      <c r="J25"/>
      <c r="K25"/>
      <c r="L25"/>
    </row>
    <row r="26" spans="1:12" s="8" customFormat="1" ht="28.5" customHeight="1" x14ac:dyDescent="0.25">
      <c r="A26"/>
      <c r="B26"/>
      <c r="C26"/>
      <c r="D26"/>
      <c r="E26" s="12"/>
      <c r="F26" s="37"/>
      <c r="G26" s="4"/>
      <c r="H26"/>
      <c r="I26"/>
      <c r="J26"/>
      <c r="K26"/>
      <c r="L26"/>
    </row>
    <row r="27" spans="1:12" s="4" customFormat="1" ht="28.5" customHeight="1" x14ac:dyDescent="0.25">
      <c r="A27"/>
      <c r="B27"/>
      <c r="C27"/>
      <c r="D27"/>
      <c r="E27" s="12"/>
      <c r="F27" s="37"/>
      <c r="H27"/>
      <c r="I27"/>
      <c r="J27"/>
      <c r="K27"/>
      <c r="L27"/>
    </row>
    <row r="28" spans="1:12" s="4" customFormat="1" ht="28.5" customHeight="1" x14ac:dyDescent="0.25">
      <c r="A28"/>
      <c r="B28"/>
      <c r="C28"/>
      <c r="D28"/>
      <c r="E28" s="12"/>
      <c r="F28" s="37"/>
      <c r="H28"/>
      <c r="I28"/>
      <c r="J28"/>
      <c r="K28"/>
      <c r="L28"/>
    </row>
    <row r="29" spans="1:12" s="4" customFormat="1" ht="28.5" customHeight="1" x14ac:dyDescent="0.25">
      <c r="A29"/>
      <c r="B29"/>
      <c r="C29"/>
      <c r="D29"/>
      <c r="E29" s="12"/>
      <c r="F29" s="37"/>
      <c r="H29"/>
      <c r="I29"/>
      <c r="J29"/>
      <c r="K29"/>
      <c r="L29"/>
    </row>
    <row r="30" spans="1:12" s="4" customFormat="1" ht="28.5" customHeight="1" x14ac:dyDescent="0.25">
      <c r="A30"/>
      <c r="B30"/>
      <c r="C30"/>
      <c r="D30"/>
      <c r="E30" s="12"/>
      <c r="F30" s="37"/>
      <c r="H30"/>
      <c r="I30"/>
      <c r="J30"/>
      <c r="K30"/>
      <c r="L30"/>
    </row>
    <row r="31" spans="1:12" s="4" customFormat="1" ht="28.5" customHeight="1" x14ac:dyDescent="0.25">
      <c r="A31"/>
      <c r="B31"/>
      <c r="C31"/>
      <c r="D31"/>
      <c r="E31" s="12"/>
      <c r="F31" s="37"/>
      <c r="H31"/>
      <c r="I31"/>
      <c r="J31"/>
      <c r="K31"/>
      <c r="L31"/>
    </row>
    <row r="32" spans="1:12" s="4" customFormat="1" ht="28.5" customHeight="1" x14ac:dyDescent="0.25">
      <c r="A32"/>
      <c r="B32"/>
      <c r="C32"/>
      <c r="D32"/>
      <c r="E32" s="12"/>
      <c r="F32" s="37"/>
      <c r="H32"/>
      <c r="I32"/>
      <c r="J32"/>
      <c r="K32"/>
      <c r="L32"/>
    </row>
    <row r="33" spans="1:12" s="4" customFormat="1" ht="28.5" customHeight="1" x14ac:dyDescent="0.25">
      <c r="A33"/>
      <c r="B33"/>
      <c r="C33"/>
      <c r="D33"/>
      <c r="E33" s="12"/>
      <c r="F33" s="37"/>
      <c r="H33"/>
      <c r="I33"/>
      <c r="J33"/>
      <c r="K33"/>
      <c r="L33"/>
    </row>
    <row r="34" spans="1:12" s="4" customFormat="1" ht="28.5" customHeight="1" x14ac:dyDescent="0.25">
      <c r="A34"/>
      <c r="B34"/>
      <c r="C34"/>
      <c r="D34"/>
      <c r="E34" s="12"/>
      <c r="F34" s="37"/>
      <c r="H34"/>
      <c r="I34"/>
      <c r="J34"/>
      <c r="K34"/>
      <c r="L34"/>
    </row>
    <row r="35" spans="1:12" s="4" customFormat="1" ht="28.5" customHeight="1" x14ac:dyDescent="0.25">
      <c r="A35"/>
      <c r="B35"/>
      <c r="C35"/>
      <c r="D35"/>
      <c r="E35" s="12"/>
      <c r="F35" s="37"/>
      <c r="H35"/>
      <c r="I35"/>
      <c r="J35"/>
      <c r="K35"/>
      <c r="L35"/>
    </row>
    <row r="36" spans="1:12" s="4" customFormat="1" ht="28.5" customHeight="1" x14ac:dyDescent="0.25">
      <c r="A36"/>
      <c r="B36"/>
      <c r="C36"/>
      <c r="D36"/>
      <c r="E36" s="12"/>
      <c r="F36" s="37"/>
      <c r="H36"/>
      <c r="I36"/>
      <c r="J36"/>
      <c r="K36"/>
      <c r="L36"/>
    </row>
    <row r="37" spans="1:12" s="4" customFormat="1" ht="28.5" customHeight="1" x14ac:dyDescent="0.25">
      <c r="A37"/>
      <c r="B37"/>
      <c r="C37"/>
      <c r="D37"/>
      <c r="E37" s="12"/>
      <c r="F37" s="37"/>
      <c r="H37"/>
      <c r="I37"/>
      <c r="J37"/>
      <c r="K37"/>
      <c r="L37"/>
    </row>
    <row r="38" spans="1:12" s="4" customFormat="1" ht="28.5" customHeight="1" x14ac:dyDescent="0.25">
      <c r="A38"/>
      <c r="B38"/>
      <c r="C38"/>
      <c r="D38"/>
      <c r="E38" s="12"/>
      <c r="F38" s="37"/>
      <c r="H38"/>
      <c r="I38"/>
      <c r="J38"/>
      <c r="K38"/>
      <c r="L38"/>
    </row>
    <row r="39" spans="1:12" s="4" customFormat="1" ht="28.5" customHeight="1" x14ac:dyDescent="0.25">
      <c r="A39"/>
      <c r="B39"/>
      <c r="C39"/>
      <c r="D39"/>
      <c r="E39" s="12"/>
      <c r="F39" s="37"/>
      <c r="H39"/>
      <c r="I39"/>
      <c r="J39"/>
      <c r="K39"/>
      <c r="L39"/>
    </row>
    <row r="40" spans="1:12" s="4" customFormat="1" ht="28.5" customHeight="1" x14ac:dyDescent="0.25">
      <c r="A40"/>
      <c r="B40"/>
      <c r="C40"/>
      <c r="D40"/>
      <c r="E40" s="12"/>
      <c r="F40" s="37"/>
      <c r="H40"/>
      <c r="I40"/>
      <c r="J40"/>
      <c r="K40"/>
      <c r="L40"/>
    </row>
    <row r="41" spans="1:12" s="4" customFormat="1" ht="28.5" customHeight="1" x14ac:dyDescent="0.25">
      <c r="A41"/>
      <c r="B41"/>
      <c r="C41"/>
      <c r="D41"/>
      <c r="E41" s="12"/>
      <c r="F41" s="37"/>
      <c r="H41"/>
      <c r="I41"/>
      <c r="J41"/>
      <c r="K41"/>
      <c r="L41"/>
    </row>
    <row r="42" spans="1:12" s="4" customFormat="1" ht="28.5" customHeight="1" x14ac:dyDescent="0.25">
      <c r="A42"/>
      <c r="B42"/>
      <c r="C42"/>
      <c r="D42"/>
      <c r="E42" s="12"/>
      <c r="F42" s="37"/>
      <c r="H42"/>
      <c r="I42"/>
      <c r="J42"/>
      <c r="K42"/>
      <c r="L42"/>
    </row>
    <row r="43" spans="1:12" s="8" customFormat="1" ht="28.5" customHeight="1" x14ac:dyDescent="0.25">
      <c r="A43"/>
      <c r="B43"/>
      <c r="C43"/>
      <c r="D43"/>
      <c r="E43" s="12"/>
      <c r="F43" s="37"/>
      <c r="G43" s="4"/>
      <c r="H43"/>
      <c r="I43"/>
      <c r="J43"/>
      <c r="K43"/>
      <c r="L43"/>
    </row>
    <row r="44" spans="1:12" s="8" customFormat="1" ht="28.5" customHeight="1" x14ac:dyDescent="0.25">
      <c r="A44"/>
      <c r="B44"/>
      <c r="C44"/>
      <c r="D44"/>
      <c r="E44" s="12"/>
      <c r="F44" s="37"/>
      <c r="G44" s="4"/>
      <c r="H44"/>
      <c r="I44"/>
      <c r="J44"/>
      <c r="K44"/>
      <c r="L44"/>
    </row>
    <row r="45" spans="1:12" s="8" customFormat="1" ht="28.5" customHeight="1" x14ac:dyDescent="0.25">
      <c r="A45"/>
      <c r="B45"/>
      <c r="C45"/>
      <c r="D45"/>
      <c r="E45" s="12"/>
      <c r="F45" s="37"/>
      <c r="G45" s="4"/>
      <c r="H45"/>
      <c r="I45"/>
      <c r="J45"/>
      <c r="K45"/>
      <c r="L4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5"/>
  <sheetViews>
    <sheetView zoomScaleNormal="100" workbookViewId="0">
      <pane ySplit="1" topLeftCell="A2" activePane="bottomLeft" state="frozen"/>
      <selection pane="bottomLeft" activeCell="D13" sqref="D13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34.140625" customWidth="1"/>
    <col min="11" max="11" width="23" customWidth="1"/>
    <col min="12" max="12" width="66.42578125" customWidth="1"/>
  </cols>
  <sheetData>
    <row r="1" spans="1:12" ht="36" customHeight="1" thickBot="1" x14ac:dyDescent="0.3">
      <c r="A1" s="25" t="s">
        <v>0</v>
      </c>
      <c r="B1" s="26" t="s">
        <v>3</v>
      </c>
      <c r="C1" s="25" t="s">
        <v>1</v>
      </c>
      <c r="D1" s="24" t="s">
        <v>2</v>
      </c>
      <c r="E1" s="25" t="s">
        <v>5</v>
      </c>
      <c r="F1" s="43" t="s">
        <v>6</v>
      </c>
      <c r="G1" s="27" t="s">
        <v>7</v>
      </c>
      <c r="H1" s="25" t="s">
        <v>4</v>
      </c>
      <c r="I1" s="25" t="s">
        <v>8</v>
      </c>
      <c r="J1" s="25" t="s">
        <v>10</v>
      </c>
      <c r="K1" s="25" t="s">
        <v>9</v>
      </c>
      <c r="L1" s="25" t="s">
        <v>11</v>
      </c>
    </row>
    <row r="2" spans="1:12" ht="22.5" customHeight="1" x14ac:dyDescent="0.25">
      <c r="A2" s="51" t="s">
        <v>44</v>
      </c>
      <c r="B2" s="41" t="s">
        <v>63</v>
      </c>
      <c r="C2" s="15" t="s">
        <v>64</v>
      </c>
      <c r="D2" s="42" t="s">
        <v>126</v>
      </c>
      <c r="E2" s="22">
        <v>44990</v>
      </c>
      <c r="F2" s="35">
        <v>9700000</v>
      </c>
      <c r="G2" s="44">
        <v>15223</v>
      </c>
      <c r="H2" s="15">
        <v>471814</v>
      </c>
      <c r="I2" s="5" t="s">
        <v>15</v>
      </c>
      <c r="J2" s="58" t="s">
        <v>13</v>
      </c>
      <c r="K2" s="2" t="s">
        <v>43</v>
      </c>
      <c r="L2" s="23"/>
    </row>
    <row r="3" spans="1:12" ht="22.5" customHeight="1" x14ac:dyDescent="0.25">
      <c r="A3" s="51" t="s">
        <v>45</v>
      </c>
      <c r="B3" s="41" t="s">
        <v>127</v>
      </c>
      <c r="C3" s="15" t="s">
        <v>128</v>
      </c>
      <c r="D3" s="42" t="s">
        <v>129</v>
      </c>
      <c r="E3" s="22">
        <v>44993</v>
      </c>
      <c r="F3" s="35">
        <v>5665740</v>
      </c>
      <c r="G3" s="44">
        <v>17023</v>
      </c>
      <c r="H3" s="15">
        <v>471843</v>
      </c>
      <c r="I3" s="5" t="s">
        <v>15</v>
      </c>
      <c r="J3" s="61" t="s">
        <v>12</v>
      </c>
      <c r="K3" s="2" t="s">
        <v>43</v>
      </c>
      <c r="L3" s="23"/>
    </row>
    <row r="4" spans="1:12" ht="40.5" customHeight="1" x14ac:dyDescent="0.25">
      <c r="A4" s="51" t="s">
        <v>46</v>
      </c>
      <c r="B4" s="41" t="s">
        <v>130</v>
      </c>
      <c r="C4" s="15" t="s">
        <v>131</v>
      </c>
      <c r="D4" s="42" t="s">
        <v>132</v>
      </c>
      <c r="E4" s="22">
        <v>44993</v>
      </c>
      <c r="F4" s="35">
        <v>4432241</v>
      </c>
      <c r="G4" s="44">
        <v>17123</v>
      </c>
      <c r="H4" s="15">
        <v>476827</v>
      </c>
      <c r="I4" s="5" t="s">
        <v>15</v>
      </c>
      <c r="J4" s="5" t="s">
        <v>12</v>
      </c>
      <c r="K4" s="2" t="s">
        <v>43</v>
      </c>
      <c r="L4" s="23"/>
    </row>
    <row r="5" spans="1:12" ht="22.5" customHeight="1" x14ac:dyDescent="0.25">
      <c r="A5" s="51" t="s">
        <v>47</v>
      </c>
      <c r="B5" s="41" t="s">
        <v>88</v>
      </c>
      <c r="C5" s="15" t="s">
        <v>89</v>
      </c>
      <c r="D5" s="42" t="s">
        <v>133</v>
      </c>
      <c r="E5" s="22">
        <v>44995</v>
      </c>
      <c r="F5" s="35">
        <v>36638941.710000001</v>
      </c>
      <c r="G5" s="44">
        <v>17323</v>
      </c>
      <c r="H5" s="15">
        <v>471848</v>
      </c>
      <c r="I5" s="5" t="s">
        <v>15</v>
      </c>
      <c r="J5" s="5" t="s">
        <v>12</v>
      </c>
      <c r="K5" s="2" t="s">
        <v>43</v>
      </c>
      <c r="L5" s="23"/>
    </row>
    <row r="6" spans="1:12" ht="20.25" customHeight="1" thickBot="1" x14ac:dyDescent="0.3">
      <c r="F6" s="36">
        <f>SUM(F2:F5)</f>
        <v>56436922.710000001</v>
      </c>
      <c r="G6"/>
    </row>
    <row r="15" spans="1:12" x14ac:dyDescent="0.25">
      <c r="E15" s="12"/>
    </row>
    <row r="16" spans="1:12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13" sqref="C13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16.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21" sqref="D2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44.2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D28" sqref="D2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89.28515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50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16.5" customHeight="1" thickBot="1" x14ac:dyDescent="0.3">
      <c r="F3" s="16">
        <f>SUM(F2:F2)</f>
        <v>0</v>
      </c>
      <c r="G3"/>
    </row>
    <row r="4" spans="1:12" ht="16.5" customHeight="1" x14ac:dyDescent="0.25"/>
    <row r="5" spans="1:12" ht="16.5" customHeight="1" x14ac:dyDescent="0.25"/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2023-04-09T21:39:08Z</dcterms:modified>
</cp:coreProperties>
</file>